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7" documentId="13_ncr:1_{0FA0C5C0-0F8F-46C2-A006-1BA11770AB1E}" xr6:coauthVersionLast="47" xr6:coauthVersionMax="47" xr10:uidLastSave="{5A49789B-C686-4F4C-B47B-DD2E7C148EED}"/>
  <bookViews>
    <workbookView xWindow="60" yWindow="-32520" windowWidth="29040" windowHeight="15720" activeTab="1" xr2:uid="{ED2887AD-F57B-4EDC-B5F2-1BDDB2113241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8" i="1" l="1"/>
  <c r="F67" i="1"/>
  <c r="F66" i="1"/>
  <c r="F65" i="1"/>
  <c r="F64" i="1"/>
  <c r="F62" i="1"/>
  <c r="F61" i="1"/>
  <c r="F60" i="1"/>
  <c r="F59" i="1"/>
  <c r="F58" i="1"/>
  <c r="F56" i="1"/>
  <c r="F55" i="1"/>
  <c r="F54" i="1"/>
  <c r="F53" i="1"/>
  <c r="F52" i="1"/>
  <c r="F50" i="1"/>
  <c r="F49" i="1"/>
  <c r="F48" i="1"/>
  <c r="F47" i="1"/>
  <c r="F46" i="1"/>
  <c r="F44" i="1"/>
  <c r="F43" i="1"/>
  <c r="F42" i="1"/>
  <c r="F41" i="1"/>
  <c r="F40" i="1"/>
  <c r="F38" i="1"/>
  <c r="F37" i="1"/>
  <c r="F36" i="1"/>
  <c r="F35" i="1"/>
  <c r="F34" i="1"/>
  <c r="F32" i="1"/>
  <c r="F31" i="1"/>
  <c r="F30" i="1"/>
  <c r="F29" i="1"/>
  <c r="F28" i="1"/>
  <c r="F26" i="1"/>
  <c r="F25" i="1"/>
  <c r="F24" i="1"/>
  <c r="F23" i="1"/>
  <c r="F22" i="1"/>
</calcChain>
</file>

<file path=xl/sharedStrings.xml><?xml version="1.0" encoding="utf-8"?>
<sst xmlns="http://schemas.openxmlformats.org/spreadsheetml/2006/main" count="97" uniqueCount="86">
  <si>
    <t xml:space="preserve">Proportion of forest area, by ownership type and region, and globally, 1990–2020 </t>
  </si>
  <si>
    <t>Private</t>
  </si>
  <si>
    <t>Public</t>
  </si>
  <si>
    <t>Unknown/other</t>
  </si>
  <si>
    <t>Other</t>
  </si>
  <si>
    <t>Unknown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</si>
  <si>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</si>
  <si>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</si>
  <si>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</si>
  <si>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</si>
  <si>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</si>
  <si>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</si>
  <si>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</si>
  <si>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</si>
  <si>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</si>
  <si>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41 – Proportion of forest area, by ownership type and region, and globally, 1990–2020</t>
  </si>
  <si>
    <t>https://doi.org/10.4060/cd6709en-figure_41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</si>
  <si>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</si>
  <si>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</si>
  <si>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</si>
  <si>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</si>
  <si>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</si>
  <si>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</si>
  <si>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</si>
  <si>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</si>
  <si>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Proportion of forest area, by ownership type and region, and globally, 1990–2020</t>
  </si>
  <si>
    <t>نسبة مساحة الغابات، بحسب نوع الملكية والأقاليم، وعلى صعيد العالم، 1990 - 2020</t>
  </si>
  <si>
    <t>1990-2020年各区域及全球按所有权分 类的森林面积占比</t>
  </si>
  <si>
    <t>Proportion de la superficie forestière représentée par les différents types de propriété, par région et au niveau mondial, 1990-2020</t>
  </si>
  <si>
    <t>Распределение площади лесов по формам собственности и регионам, 1990–2020 годы</t>
  </si>
  <si>
    <t>Proporción de la superficie forestal, por tipo de propiedad y región y a escala mundial, 1990-2020</t>
  </si>
  <si>
    <t>أفريقيا</t>
  </si>
  <si>
    <t>آسيا</t>
  </si>
  <si>
    <t>أوروبا باستثناء الاتحاد الروسي</t>
  </si>
  <si>
    <t>أوروبا</t>
  </si>
  <si>
    <t>أمريكا الشمالية والوسطى</t>
  </si>
  <si>
    <t>أوسيانيا</t>
  </si>
  <si>
    <t>أمريكا الجنوبية</t>
  </si>
  <si>
    <t>العالم</t>
  </si>
  <si>
    <t>ملكية خاصة</t>
  </si>
  <si>
    <t>ملكية عامة</t>
  </si>
  <si>
    <t>ملكية أخرى/غير معروفة</t>
  </si>
  <si>
    <t>Europe excl. Russian Federation</t>
  </si>
  <si>
    <t>Other/unknown</t>
  </si>
  <si>
    <t>非洲</t>
  </si>
  <si>
    <t>亚洲</t>
  </si>
  <si>
    <t>欧洲（不含俄罗斯联邦）</t>
  </si>
  <si>
    <t>欧洲</t>
  </si>
  <si>
    <t>北美和中美洲</t>
  </si>
  <si>
    <t>大洋洲</t>
  </si>
  <si>
    <t>南美洲</t>
  </si>
  <si>
    <t>世界</t>
  </si>
  <si>
    <t>私有</t>
  </si>
  <si>
    <t>公有</t>
  </si>
  <si>
    <r>
      <t>其他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未知</t>
    </r>
  </si>
  <si>
    <t>Afrique</t>
  </si>
  <si>
    <t>Asie</t>
  </si>
  <si>
    <t>Europe hors Fédération de Russie</t>
  </si>
  <si>
    <t>Amérique du Nord et centrale</t>
  </si>
  <si>
    <t>Océanie</t>
  </si>
  <si>
    <t>Amérique du Sud</t>
  </si>
  <si>
    <t>Monde</t>
  </si>
  <si>
    <t>Propriété privée</t>
  </si>
  <si>
    <t>Propriété publique</t>
  </si>
  <si>
    <t>Autre/inconnue</t>
  </si>
  <si>
    <t>Африка</t>
  </si>
  <si>
    <t>Азия</t>
  </si>
  <si>
    <t>Европа без учета Российской Федерации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</si>
  <si>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</si>
  <si>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</si>
  <si>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</si>
  <si>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</si>
  <si>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</si>
  <si>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Частная</t>
  </si>
  <si>
    <t>Государственная</t>
  </si>
  <si>
    <t>Прочее/неизвестно</t>
  </si>
  <si>
    <t>África</t>
  </si>
  <si>
    <t>Europa, sustraídos los datos de la Federación de Rusia</t>
  </si>
  <si>
    <t>Europa</t>
  </si>
  <si>
    <t>América del Norte y central</t>
  </si>
  <si>
    <t>Oceanía</t>
  </si>
  <si>
    <t>América del Sur</t>
  </si>
  <si>
    <t>Mundo</t>
  </si>
  <si>
    <t>Propiedad privada</t>
  </si>
  <si>
    <t>Propiedad pública</t>
  </si>
  <si>
    <t>Otra/desconocida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</si>
</sst>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8"/>
      <name val="Ariel"/>
    </font>
    <font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theme="1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9" fontId="0" fillId="0" borderId="1" xfId="1" applyFont="1" applyBorder="1"/>
    <xf numFmtId="9" fontId="0" fillId="0" borderId="0" xfId="0" applyNumberFormat="1"/>
    <xf numFmtId="9" fontId="0" fillId="0" borderId="1" xfId="0" applyNumberFormat="1" applyBorder="1"/>
    <xf numFmtId="0" fontId="0" fillId="0" borderId="1" xfId="0" applyBorder="1" applyAlignment="1">
      <alignment wrapText="1"/>
    </xf>
    <xf numFmtId="9" fontId="0" fillId="0" borderId="0" xfId="1" applyFont="1"/>
    <xf numFmtId="0" fontId="4" fillId="0" borderId="0" xfId="0" applyFont="1" applyAlignment="1">
      <alignment vertical="center"/>
    </xf>
    <xf numFmtId="0" fontId="5" fillId="0" borderId="0" xfId="0" applyFont="1"/>
    <xf numFmtId="0" fontId="7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26</xdr:col>
      <xdr:colOff>565037</xdr:colOff>
      <xdr:row>84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F129E-3173-D521-984D-CE416997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414637" cy="1614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9BBF9-A99A-437F-BCAA-F6201A4AD1A3}">
  <sheetPr codeName="Sheet29"/>
  <dimension ref="A1:I120"/>
  <sheetViews>
    <sheetView workbookViewId="0">
      <selection activeCell="C15" sqref="C15"/>
    </sheetView>
  </sheetViews>
  <sheetFormatPr defaultRowHeight="15"/>
  <cols>
    <col min="2" max="2" width="24.7109375" bestFit="1" customWidth="1"/>
    <col min="6" max="6" width="13.28515625" bestFit="1" customWidth="1"/>
  </cols>
  <sheetData>
    <row r="1" spans="1:1">
      <c r="A1" s="10" t="s">
        <v>14</v>
      </c>
    </row>
    <row r="2" spans="1:1">
      <c r="A2" t="s">
        <v>15</v>
      </c>
    </row>
    <row r="3" spans="1:1">
      <c r="A3" t="s">
        <v>16</v>
      </c>
    </row>
    <row r="4" spans="1:1">
      <c r="A4" t="s">
        <v>17</v>
      </c>
    </row>
    <row r="5" spans="1:1">
      <c r="A5" t="s">
        <v>18</v>
      </c>
    </row>
    <row r="20" spans="1:9">
      <c r="A20" t="s">
        <v>0</v>
      </c>
    </row>
    <row r="21" spans="1:9">
      <c r="D21" s="1" t="s">
        <v>1</v>
      </c>
      <c r="E21" s="1" t="s">
        <v>2</v>
      </c>
      <c r="F21" s="1" t="s">
        <v>3</v>
      </c>
      <c r="H21" s="1" t="s">
        <v>4</v>
      </c>
      <c r="I21" s="1" t="s">
        <v>5</v>
      </c>
    </row>
    <row r="22" spans="1:9">
      <c r="B22" s="2" t="s">
        <v>6</v>
      </c>
      <c r="C22" s="1">
        <v>1990</v>
      </c>
      <c r="D22" s="3">
        <v>9.4903320839869756E-2</v>
      </c>
      <c r="E22" s="3">
        <v>0.83693698516384685</v>
      </c>
      <c r="F22" s="4">
        <f>H22+I22</f>
        <v>6.815969399628341E-2</v>
      </c>
      <c r="H22" s="3">
        <v>6.0890096838806462E-4</v>
      </c>
      <c r="I22" s="3">
        <v>6.7550793027895351E-2</v>
      </c>
    </row>
    <row r="23" spans="1:9">
      <c r="C23" s="1">
        <v>2000</v>
      </c>
      <c r="D23" s="3">
        <v>8.9028060438881979E-2</v>
      </c>
      <c r="E23" s="3">
        <v>0.84623804612860509</v>
      </c>
      <c r="F23" s="4">
        <f t="shared" ref="F23:F68" si="0">H23+I23</f>
        <v>6.4734241604662263E-2</v>
      </c>
      <c r="H23" s="3">
        <v>6.2199615315305457E-4</v>
      </c>
      <c r="I23" s="3">
        <v>6.4112245451509203E-2</v>
      </c>
    </row>
    <row r="24" spans="1:9">
      <c r="C24" s="1">
        <v>2010</v>
      </c>
      <c r="D24" s="3">
        <v>9.1652989575298563E-2</v>
      </c>
      <c r="E24" s="3">
        <v>0.84234647155169651</v>
      </c>
      <c r="F24" s="4">
        <f t="shared" si="0"/>
        <v>6.6002166040553145E-2</v>
      </c>
      <c r="H24" s="3">
        <v>6.5674446079903664E-4</v>
      </c>
      <c r="I24" s="3">
        <v>6.5345421579754107E-2</v>
      </c>
    </row>
    <row r="25" spans="1:9">
      <c r="C25" s="1">
        <v>2015</v>
      </c>
      <c r="D25" s="3">
        <v>9.1509521264702423E-2</v>
      </c>
      <c r="E25" s="3">
        <v>0.84018626746840763</v>
      </c>
      <c r="F25" s="4">
        <f t="shared" si="0"/>
        <v>6.8304240158736415E-2</v>
      </c>
      <c r="H25" s="3">
        <v>6.7853946283874338E-4</v>
      </c>
      <c r="I25" s="3">
        <v>6.762570069589767E-2</v>
      </c>
    </row>
    <row r="26" spans="1:9">
      <c r="C26" s="1">
        <v>2020</v>
      </c>
      <c r="D26" s="5">
        <v>9.13688976749574E-2</v>
      </c>
      <c r="E26" s="5">
        <v>0.82153807031985926</v>
      </c>
      <c r="F26" s="4">
        <f t="shared" si="0"/>
        <v>8.7094302579192845E-2</v>
      </c>
      <c r="H26" s="3">
        <v>6.8136747389336064E-4</v>
      </c>
      <c r="I26" s="3">
        <v>8.6412935105299488E-2</v>
      </c>
    </row>
    <row r="27" spans="1:9">
      <c r="F27" s="4"/>
    </row>
    <row r="28" spans="1:9">
      <c r="B28" s="2" t="s">
        <v>7</v>
      </c>
      <c r="C28" s="1">
        <v>1990</v>
      </c>
      <c r="D28" s="3">
        <v>0.15587390322867706</v>
      </c>
      <c r="E28" s="3">
        <v>0.84355312456792364</v>
      </c>
      <c r="F28" s="4">
        <f t="shared" si="0"/>
        <v>5.7685536284336357E-4</v>
      </c>
      <c r="H28" s="3">
        <v>3.5005135993827915E-4</v>
      </c>
      <c r="I28" s="3">
        <v>2.2680400290508442E-4</v>
      </c>
    </row>
    <row r="29" spans="1:9">
      <c r="C29" s="1">
        <v>2000</v>
      </c>
      <c r="D29" s="3">
        <v>0.1563701357975622</v>
      </c>
      <c r="E29" s="3">
        <v>0.84311009233432499</v>
      </c>
      <c r="F29" s="4">
        <f t="shared" si="0"/>
        <v>5.218143297481267E-4</v>
      </c>
      <c r="H29" s="3">
        <v>2.5674435111798733E-4</v>
      </c>
      <c r="I29" s="3">
        <v>2.6506997863013937E-4</v>
      </c>
    </row>
    <row r="30" spans="1:9">
      <c r="C30" s="1">
        <v>2010</v>
      </c>
      <c r="D30" s="3">
        <v>0.21926012900143216</v>
      </c>
      <c r="E30" s="3">
        <v>0.78053063876934448</v>
      </c>
      <c r="F30" s="4">
        <f t="shared" si="0"/>
        <v>2.1326291483291806E-4</v>
      </c>
      <c r="H30" s="3">
        <v>2.0814196180439718E-4</v>
      </c>
      <c r="I30" s="3">
        <v>5.120953028520883E-6</v>
      </c>
    </row>
    <row r="31" spans="1:9">
      <c r="C31" s="1">
        <v>2015</v>
      </c>
      <c r="D31" s="3">
        <v>0.239796706218044</v>
      </c>
      <c r="E31" s="3">
        <v>0.75991796614589946</v>
      </c>
      <c r="F31" s="4">
        <f t="shared" si="0"/>
        <v>2.8692428473641981E-4</v>
      </c>
      <c r="H31" s="3">
        <v>2.7929947267255946E-4</v>
      </c>
      <c r="I31" s="3">
        <v>7.6248120638603412E-6</v>
      </c>
    </row>
    <row r="32" spans="1:9">
      <c r="C32" s="1">
        <v>2020</v>
      </c>
      <c r="D32" s="3">
        <v>0.22553627497139414</v>
      </c>
      <c r="E32" s="3">
        <v>0.77410786775540397</v>
      </c>
      <c r="F32" s="4">
        <f t="shared" si="0"/>
        <v>3.5657850804782682E-4</v>
      </c>
      <c r="H32" s="3">
        <v>2.7475842158683456E-4</v>
      </c>
      <c r="I32" s="3">
        <v>8.1820086460992255E-5</v>
      </c>
    </row>
    <row r="33" spans="2:9">
      <c r="F33" s="4"/>
    </row>
    <row r="34" spans="2:9" ht="45">
      <c r="B34" s="6" t="s">
        <v>8</v>
      </c>
      <c r="C34" s="1">
        <v>1990</v>
      </c>
      <c r="D34" s="3">
        <v>0.42603348664863094</v>
      </c>
      <c r="E34" s="3">
        <v>0.47209056404100347</v>
      </c>
      <c r="F34" s="4">
        <f t="shared" si="0"/>
        <v>0.10187632542116215</v>
      </c>
      <c r="H34" s="3">
        <v>4.7387273818384808E-3</v>
      </c>
      <c r="I34" s="3">
        <v>9.7137598039323675E-2</v>
      </c>
    </row>
    <row r="35" spans="2:9">
      <c r="C35" s="1">
        <v>2000</v>
      </c>
      <c r="D35" s="3">
        <v>0.45601101970455304</v>
      </c>
      <c r="E35" s="3">
        <v>0.43685164320709252</v>
      </c>
      <c r="F35" s="4">
        <f t="shared" si="0"/>
        <v>0.10713733708835325</v>
      </c>
      <c r="H35" s="3">
        <v>2.9742887857318857E-3</v>
      </c>
      <c r="I35" s="3">
        <v>0.10416304830262137</v>
      </c>
    </row>
    <row r="36" spans="2:9">
      <c r="C36" s="1">
        <v>2010</v>
      </c>
      <c r="D36" s="3">
        <v>0.52796195269115676</v>
      </c>
      <c r="E36" s="3">
        <v>0.42975273598238961</v>
      </c>
      <c r="F36" s="4">
        <f t="shared" si="0"/>
        <v>4.2285311326454612E-2</v>
      </c>
      <c r="H36" s="3">
        <v>8.5558535733230943E-4</v>
      </c>
      <c r="I36" s="3">
        <v>4.1429725969122304E-2</v>
      </c>
    </row>
    <row r="37" spans="2:9">
      <c r="C37" s="1">
        <v>2015</v>
      </c>
      <c r="D37" s="3">
        <v>0.53038349404047946</v>
      </c>
      <c r="E37" s="3">
        <v>0.42591562149742279</v>
      </c>
      <c r="F37" s="4">
        <f t="shared" si="0"/>
        <v>4.3701083119412537E-2</v>
      </c>
      <c r="H37" s="3">
        <v>9.4019540728126785E-4</v>
      </c>
      <c r="I37" s="3">
        <v>4.2760887712131268E-2</v>
      </c>
    </row>
    <row r="38" spans="2:9">
      <c r="C38" s="1">
        <v>2020</v>
      </c>
      <c r="D38" s="3">
        <v>0.52715087150812856</v>
      </c>
      <c r="E38" s="3">
        <v>0.42982285474734189</v>
      </c>
      <c r="F38" s="4">
        <f t="shared" si="0"/>
        <v>4.3023537608675888E-2</v>
      </c>
      <c r="H38" s="3">
        <v>1.1235746442290492E-3</v>
      </c>
      <c r="I38" s="3">
        <v>4.1899962964446841E-2</v>
      </c>
    </row>
    <row r="39" spans="2:9">
      <c r="F39" s="4"/>
    </row>
    <row r="40" spans="2:9">
      <c r="B40" s="2" t="s">
        <v>9</v>
      </c>
      <c r="C40" s="1">
        <v>1990</v>
      </c>
      <c r="D40" s="3">
        <v>7.9469657461369386E-2</v>
      </c>
      <c r="E40" s="3">
        <v>0.90152703165118442</v>
      </c>
      <c r="F40" s="4">
        <f t="shared" si="0"/>
        <v>1.9003381044833113E-2</v>
      </c>
      <c r="H40" s="3">
        <v>8.8393296217135749E-4</v>
      </c>
      <c r="I40" s="3">
        <v>1.8119448082661756E-2</v>
      </c>
    </row>
    <row r="41" spans="2:9">
      <c r="C41" s="1">
        <v>2000</v>
      </c>
      <c r="D41" s="3">
        <v>8.7722178446482599E-2</v>
      </c>
      <c r="E41" s="3">
        <v>0.89166796741351284</v>
      </c>
      <c r="F41" s="4">
        <f t="shared" si="0"/>
        <v>2.0609854140004335E-2</v>
      </c>
      <c r="H41" s="3">
        <v>5.7215961970039086E-4</v>
      </c>
      <c r="I41" s="3">
        <v>2.0037694520303944E-2</v>
      </c>
    </row>
    <row r="42" spans="2:9">
      <c r="C42" s="1">
        <v>2010</v>
      </c>
      <c r="D42" s="3">
        <v>0.10300649376174741</v>
      </c>
      <c r="E42" s="3">
        <v>0.88874355255284032</v>
      </c>
      <c r="F42" s="4">
        <f t="shared" si="0"/>
        <v>8.2499536854125106E-3</v>
      </c>
      <c r="H42" s="3">
        <v>1.6692651302516697E-4</v>
      </c>
      <c r="I42" s="3">
        <v>8.0830271723873436E-3</v>
      </c>
    </row>
    <row r="43" spans="2:9">
      <c r="C43" s="1">
        <v>2015</v>
      </c>
      <c r="D43" s="3">
        <v>0.10423388163127097</v>
      </c>
      <c r="E43" s="3">
        <v>0.88717778017686122</v>
      </c>
      <c r="F43" s="4">
        <f t="shared" si="0"/>
        <v>8.5883772330960333E-3</v>
      </c>
      <c r="H43" s="3">
        <v>1.8477237299798169E-4</v>
      </c>
      <c r="I43" s="3">
        <v>8.4036048600980521E-3</v>
      </c>
    </row>
    <row r="44" spans="2:9">
      <c r="C44" s="1">
        <v>2020</v>
      </c>
      <c r="D44" s="3">
        <v>0.10443420600747033</v>
      </c>
      <c r="E44" s="3">
        <v>0.88704183059071495</v>
      </c>
      <c r="F44" s="4">
        <f t="shared" si="0"/>
        <v>8.5234213441404156E-3</v>
      </c>
      <c r="H44" s="3">
        <v>2.2259211205416239E-4</v>
      </c>
      <c r="I44" s="3">
        <v>8.3008292320862539E-3</v>
      </c>
    </row>
    <row r="45" spans="2:9">
      <c r="F45" s="4"/>
      <c r="I45" s="7"/>
    </row>
    <row r="46" spans="2:9">
      <c r="B46" s="2" t="s">
        <v>10</v>
      </c>
      <c r="C46" s="1">
        <v>1990</v>
      </c>
      <c r="D46" s="3">
        <v>0.33632649664269088</v>
      </c>
      <c r="E46" s="3">
        <v>0.60033038671748418</v>
      </c>
      <c r="F46" s="4">
        <f t="shared" si="0"/>
        <v>6.3343116639824726E-2</v>
      </c>
      <c r="H46" s="3">
        <v>1.2107870757683715E-3</v>
      </c>
      <c r="I46" s="3">
        <v>6.213232956405635E-2</v>
      </c>
    </row>
    <row r="47" spans="2:9">
      <c r="C47" s="1">
        <v>2000</v>
      </c>
      <c r="D47" s="3">
        <v>0.33704634515591553</v>
      </c>
      <c r="E47" s="3">
        <v>0.60391651687907766</v>
      </c>
      <c r="F47" s="4">
        <f t="shared" si="0"/>
        <v>5.90371509851087E-2</v>
      </c>
      <c r="H47" s="3">
        <v>1.1818606652261574E-3</v>
      </c>
      <c r="I47" s="3">
        <v>5.7855290319882541E-2</v>
      </c>
    </row>
    <row r="48" spans="2:9">
      <c r="C48" s="1">
        <v>2010</v>
      </c>
      <c r="D48" s="3">
        <v>0.33614946407575802</v>
      </c>
      <c r="E48" s="3">
        <v>0.6078478001458153</v>
      </c>
      <c r="F48" s="4">
        <f t="shared" si="0"/>
        <v>5.6002748673309941E-2</v>
      </c>
      <c r="H48" s="3">
        <v>1.1899914042708371E-3</v>
      </c>
      <c r="I48" s="3">
        <v>5.48127572690391E-2</v>
      </c>
    </row>
    <row r="49" spans="2:9">
      <c r="C49" s="1">
        <v>2015</v>
      </c>
      <c r="D49" s="3">
        <v>0.33859480752972632</v>
      </c>
      <c r="E49" s="3">
        <v>0.60685378041738935</v>
      </c>
      <c r="F49" s="4">
        <f t="shared" si="0"/>
        <v>5.4551424893849509E-2</v>
      </c>
      <c r="H49" s="3">
        <v>1.1893173545156526E-3</v>
      </c>
      <c r="I49" s="3">
        <v>5.3362107539333854E-2</v>
      </c>
    </row>
    <row r="50" spans="2:9">
      <c r="C50" s="1">
        <v>2020</v>
      </c>
      <c r="D50" s="3">
        <v>0.33899504261584995</v>
      </c>
      <c r="E50" s="3">
        <v>0.61087705620951793</v>
      </c>
      <c r="F50" s="4">
        <f t="shared" si="0"/>
        <v>5.0127914034320618E-2</v>
      </c>
      <c r="H50" s="3">
        <v>1.2171437855388744E-3</v>
      </c>
      <c r="I50" s="3">
        <v>4.8910770248781744E-2</v>
      </c>
    </row>
    <row r="51" spans="2:9">
      <c r="F51" s="4"/>
      <c r="I51" s="7"/>
    </row>
    <row r="52" spans="2:9">
      <c r="B52" s="2" t="s">
        <v>11</v>
      </c>
      <c r="C52" s="1">
        <v>1990</v>
      </c>
      <c r="D52" s="3">
        <v>0.42760521866602369</v>
      </c>
      <c r="E52" s="3">
        <v>0.56142082472257937</v>
      </c>
      <c r="F52" s="4">
        <f t="shared" si="0"/>
        <v>1.0973956611397155E-2</v>
      </c>
      <c r="H52" s="3">
        <v>0</v>
      </c>
      <c r="I52" s="3">
        <v>1.0973956611397155E-2</v>
      </c>
    </row>
    <row r="53" spans="2:9">
      <c r="C53" s="1">
        <v>2000</v>
      </c>
      <c r="D53" s="3">
        <v>0.40807909645877899</v>
      </c>
      <c r="E53" s="3">
        <v>0.57545970121237644</v>
      </c>
      <c r="F53" s="4">
        <f t="shared" si="0"/>
        <v>1.6461202328844699E-2</v>
      </c>
      <c r="H53" s="3">
        <v>0</v>
      </c>
      <c r="I53" s="3">
        <v>1.6461202328844699E-2</v>
      </c>
    </row>
    <row r="54" spans="2:9">
      <c r="C54" s="1">
        <v>2010</v>
      </c>
      <c r="D54" s="3">
        <v>0.42664465761989345</v>
      </c>
      <c r="E54" s="3">
        <v>0.56646375822896111</v>
      </c>
      <c r="F54" s="4">
        <f t="shared" si="0"/>
        <v>6.8915841511453272E-3</v>
      </c>
      <c r="H54" s="3">
        <v>0</v>
      </c>
      <c r="I54" s="3">
        <v>6.8915841511453272E-3</v>
      </c>
    </row>
    <row r="55" spans="2:9">
      <c r="C55" s="1">
        <v>2015</v>
      </c>
      <c r="D55" s="3">
        <v>0.46555347018735665</v>
      </c>
      <c r="E55" s="3">
        <v>0.52821586826629507</v>
      </c>
      <c r="F55" s="4">
        <f t="shared" si="0"/>
        <v>6.230716341145393E-3</v>
      </c>
      <c r="H55" s="3">
        <v>0</v>
      </c>
      <c r="I55" s="3">
        <v>6.230716341145393E-3</v>
      </c>
    </row>
    <row r="56" spans="2:9">
      <c r="C56" s="1">
        <v>2020</v>
      </c>
      <c r="D56" s="3">
        <v>0.46697327801570554</v>
      </c>
      <c r="E56" s="3">
        <v>0.52949125716308609</v>
      </c>
      <c r="F56" s="4">
        <f t="shared" si="0"/>
        <v>3.5350283844808989E-3</v>
      </c>
      <c r="H56" s="3">
        <v>0</v>
      </c>
      <c r="I56" s="3">
        <v>3.5350283844808989E-3</v>
      </c>
    </row>
    <row r="57" spans="2:9">
      <c r="F57" s="4"/>
      <c r="I57" s="7"/>
    </row>
    <row r="58" spans="2:9">
      <c r="B58" s="2" t="s">
        <v>12</v>
      </c>
      <c r="C58" s="1">
        <v>1990</v>
      </c>
      <c r="D58" s="3">
        <v>0.37741147751001924</v>
      </c>
      <c r="E58" s="3">
        <v>0.44066121285586163</v>
      </c>
      <c r="F58" s="4">
        <f t="shared" si="0"/>
        <v>0.18192730963411927</v>
      </c>
      <c r="H58" s="3">
        <v>0</v>
      </c>
      <c r="I58" s="3">
        <v>0.18192730963411927</v>
      </c>
    </row>
    <row r="59" spans="2:9">
      <c r="C59" s="1">
        <v>2000</v>
      </c>
      <c r="D59" s="3">
        <v>0.34811024435550064</v>
      </c>
      <c r="E59" s="3">
        <v>0.51527454198257916</v>
      </c>
      <c r="F59" s="4">
        <f t="shared" si="0"/>
        <v>0.13661531836938687</v>
      </c>
      <c r="H59" s="3">
        <v>0</v>
      </c>
      <c r="I59" s="3">
        <v>0.13661531836938687</v>
      </c>
    </row>
    <row r="60" spans="2:9">
      <c r="C60" s="1">
        <v>2010</v>
      </c>
      <c r="D60" s="3">
        <v>0.32720624086457939</v>
      </c>
      <c r="E60" s="3">
        <v>0.54150077584744372</v>
      </c>
      <c r="F60" s="4">
        <f t="shared" si="0"/>
        <v>0.1312939882574071</v>
      </c>
      <c r="H60" s="3">
        <v>0</v>
      </c>
      <c r="I60" s="3">
        <v>0.1312939882574071</v>
      </c>
    </row>
    <row r="61" spans="2:9">
      <c r="C61" s="1">
        <v>2015</v>
      </c>
      <c r="D61" s="3">
        <v>0.31639940921623133</v>
      </c>
      <c r="E61" s="3">
        <v>0.56227000985501419</v>
      </c>
      <c r="F61" s="4">
        <f t="shared" si="0"/>
        <v>0.12133161510385759</v>
      </c>
      <c r="H61" s="3">
        <v>0</v>
      </c>
      <c r="I61" s="3">
        <v>0.12133161510385759</v>
      </c>
    </row>
    <row r="62" spans="2:9">
      <c r="C62" s="1">
        <v>2020</v>
      </c>
      <c r="D62" s="3">
        <v>0.33889240313639896</v>
      </c>
      <c r="E62" s="3">
        <v>0.57863040468736548</v>
      </c>
      <c r="F62" s="4">
        <f t="shared" si="0"/>
        <v>8.247783554010972E-2</v>
      </c>
      <c r="H62" s="3">
        <v>0</v>
      </c>
      <c r="I62" s="3">
        <v>8.247783554010972E-2</v>
      </c>
    </row>
    <row r="63" spans="2:9">
      <c r="F63" s="4"/>
    </row>
    <row r="64" spans="2:9">
      <c r="B64" s="2" t="s">
        <v>13</v>
      </c>
      <c r="C64" s="1">
        <v>1990</v>
      </c>
      <c r="D64" s="3">
        <v>0.23174444523283014</v>
      </c>
      <c r="E64" s="3">
        <v>0.69554059565487825</v>
      </c>
      <c r="F64" s="4">
        <f t="shared" si="0"/>
        <v>7.2715488954576593E-2</v>
      </c>
      <c r="H64" s="3">
        <v>7.453755034219202E-4</v>
      </c>
      <c r="I64" s="3">
        <v>7.1970113451154671E-2</v>
      </c>
    </row>
    <row r="65" spans="2:9">
      <c r="C65" s="1">
        <v>2000</v>
      </c>
      <c r="D65" s="3">
        <v>0.22557894758131863</v>
      </c>
      <c r="E65" s="3">
        <v>0.71371461879656661</v>
      </c>
      <c r="F65" s="4">
        <f t="shared" si="0"/>
        <v>6.0706783501170106E-2</v>
      </c>
      <c r="H65" s="3">
        <v>6.0307185503626808E-4</v>
      </c>
      <c r="I65" s="3">
        <v>6.0103711646133838E-2</v>
      </c>
    </row>
    <row r="66" spans="2:9">
      <c r="C66" s="1">
        <v>2010</v>
      </c>
      <c r="D66" s="3">
        <v>0.23694209900633026</v>
      </c>
      <c r="E66" s="3">
        <v>0.71133607992316694</v>
      </c>
      <c r="F66" s="4">
        <f t="shared" si="0"/>
        <v>5.1722848313360631E-2</v>
      </c>
      <c r="H66" s="3">
        <v>4.2220817788311853E-4</v>
      </c>
      <c r="I66" s="3">
        <v>5.1300640135477513E-2</v>
      </c>
    </row>
    <row r="67" spans="2:9">
      <c r="C67" s="1">
        <v>2015</v>
      </c>
      <c r="D67" s="3">
        <v>0.24053918552829803</v>
      </c>
      <c r="E67" s="3">
        <v>0.71003765487774351</v>
      </c>
      <c r="F67" s="4">
        <f t="shared" si="0"/>
        <v>4.9423620487929878E-2</v>
      </c>
      <c r="H67" s="3">
        <v>4.4399832848815511E-4</v>
      </c>
      <c r="I67" s="3">
        <v>4.8979622159441724E-2</v>
      </c>
    </row>
    <row r="68" spans="2:9">
      <c r="C68" s="1">
        <v>2020</v>
      </c>
      <c r="D68" s="3">
        <v>0.24314765885077622</v>
      </c>
      <c r="E68" s="3">
        <v>0.71378442079371263</v>
      </c>
      <c r="F68" s="4">
        <f t="shared" si="0"/>
        <v>4.3068075965144732E-2</v>
      </c>
      <c r="H68" s="3">
        <v>4.6660463944630073E-4</v>
      </c>
      <c r="I68" s="3">
        <v>4.2601471325698428E-2</v>
      </c>
    </row>
    <row r="73" spans="2:9">
      <c r="D73" s="8"/>
      <c r="E73" s="8"/>
      <c r="F73" s="8"/>
    </row>
    <row r="74" spans="2:9">
      <c r="B74" s="9"/>
      <c r="D74" s="7"/>
      <c r="E74" s="7"/>
      <c r="F74" s="7"/>
    </row>
    <row r="75" spans="2:9">
      <c r="D75" s="7"/>
      <c r="E75" s="7"/>
      <c r="F75" s="7"/>
    </row>
    <row r="76" spans="2:9">
      <c r="D76" s="7"/>
      <c r="E76" s="7"/>
      <c r="F76" s="7"/>
    </row>
    <row r="77" spans="2:9">
      <c r="D77" s="7"/>
      <c r="E77" s="7"/>
      <c r="F77" s="7"/>
    </row>
    <row r="78" spans="2:9">
      <c r="D78" s="7"/>
      <c r="E78" s="7"/>
      <c r="F78" s="7"/>
    </row>
    <row r="79" spans="2:9">
      <c r="D79" s="7"/>
      <c r="E79" s="7"/>
      <c r="F79" s="7"/>
    </row>
    <row r="80" spans="2:9">
      <c r="D80" s="7"/>
      <c r="E80" s="7"/>
      <c r="F80" s="7"/>
    </row>
    <row r="81" spans="2:6">
      <c r="D81" s="7"/>
      <c r="E81" s="7"/>
      <c r="F81" s="7"/>
    </row>
    <row r="82" spans="2:6">
      <c r="D82" s="7"/>
      <c r="E82" s="7"/>
      <c r="F82" s="7"/>
    </row>
    <row r="83" spans="2:6">
      <c r="D83" s="7"/>
      <c r="E83" s="7"/>
      <c r="F83" s="7"/>
    </row>
    <row r="84" spans="2:6">
      <c r="D84" s="7"/>
      <c r="E84" s="7"/>
      <c r="F84" s="7"/>
    </row>
    <row r="85" spans="2:6">
      <c r="D85" s="7"/>
      <c r="E85" s="7"/>
      <c r="F85" s="7"/>
    </row>
    <row r="86" spans="2:6">
      <c r="B86" s="9"/>
      <c r="D86" s="7"/>
      <c r="E86" s="7"/>
      <c r="F86" s="7"/>
    </row>
    <row r="87" spans="2:6">
      <c r="D87" s="7"/>
      <c r="E87" s="7"/>
      <c r="F87" s="7"/>
    </row>
    <row r="88" spans="2:6">
      <c r="D88" s="7"/>
      <c r="E88" s="7"/>
      <c r="F88" s="7"/>
    </row>
    <row r="89" spans="2:6">
      <c r="D89" s="7"/>
      <c r="E89" s="7"/>
      <c r="F89" s="7"/>
    </row>
    <row r="90" spans="2:6">
      <c r="D90" s="7"/>
      <c r="E90" s="7"/>
      <c r="F90" s="7"/>
    </row>
    <row r="91" spans="2:6">
      <c r="D91" s="7"/>
      <c r="E91" s="7"/>
      <c r="F91" s="7"/>
    </row>
    <row r="92" spans="2:6">
      <c r="D92" s="7"/>
      <c r="E92" s="7"/>
      <c r="F92" s="7"/>
    </row>
    <row r="93" spans="2:6">
      <c r="D93" s="7"/>
      <c r="E93" s="7"/>
      <c r="F93" s="7"/>
    </row>
    <row r="94" spans="2:6">
      <c r="D94" s="7"/>
      <c r="E94" s="7"/>
      <c r="F94" s="7"/>
    </row>
    <row r="95" spans="2:6">
      <c r="D95" s="7"/>
      <c r="E95" s="7"/>
      <c r="F95" s="7"/>
    </row>
    <row r="96" spans="2:6">
      <c r="D96" s="7"/>
      <c r="E96" s="7"/>
      <c r="F96" s="7"/>
    </row>
    <row r="97" spans="2:6">
      <c r="D97" s="7"/>
      <c r="E97" s="7"/>
      <c r="F97" s="7"/>
    </row>
    <row r="98" spans="2:6">
      <c r="B98" s="9"/>
      <c r="D98" s="7"/>
      <c r="E98" s="7"/>
      <c r="F98" s="7"/>
    </row>
    <row r="99" spans="2:6">
      <c r="D99" s="7"/>
      <c r="E99" s="7"/>
      <c r="F99" s="7"/>
    </row>
    <row r="100" spans="2:6">
      <c r="D100" s="7"/>
      <c r="E100" s="7"/>
      <c r="F100" s="7"/>
    </row>
    <row r="101" spans="2:6">
      <c r="D101" s="7"/>
      <c r="E101" s="7"/>
      <c r="F101" s="7"/>
    </row>
    <row r="102" spans="2:6">
      <c r="D102" s="7"/>
      <c r="E102" s="7"/>
      <c r="F102" s="7"/>
    </row>
    <row r="103" spans="2:6">
      <c r="D103" s="7"/>
      <c r="E103" s="7"/>
      <c r="F103" s="7"/>
    </row>
    <row r="104" spans="2:6">
      <c r="D104" s="7"/>
      <c r="E104" s="7"/>
      <c r="F104" s="7"/>
    </row>
    <row r="105" spans="2:6">
      <c r="D105" s="7"/>
      <c r="E105" s="7"/>
      <c r="F105" s="7"/>
    </row>
    <row r="106" spans="2:6">
      <c r="D106" s="7"/>
      <c r="E106" s="7"/>
      <c r="F106" s="7"/>
    </row>
    <row r="107" spans="2:6">
      <c r="D107" s="7"/>
      <c r="E107" s="7"/>
      <c r="F107" s="7"/>
    </row>
    <row r="108" spans="2:6">
      <c r="D108" s="7"/>
      <c r="E108" s="7"/>
      <c r="F108" s="7"/>
    </row>
    <row r="109" spans="2:6">
      <c r="D109" s="7"/>
      <c r="E109" s="7"/>
      <c r="F109" s="7"/>
    </row>
    <row r="110" spans="2:6">
      <c r="B110" s="9"/>
      <c r="D110" s="7"/>
      <c r="E110" s="7"/>
      <c r="F110" s="7"/>
    </row>
    <row r="111" spans="2:6">
      <c r="D111" s="7"/>
      <c r="E111" s="7"/>
      <c r="F111" s="7"/>
    </row>
    <row r="112" spans="2:6">
      <c r="D112" s="7"/>
      <c r="E112" s="7"/>
      <c r="F112" s="7"/>
    </row>
    <row r="113" spans="2:6">
      <c r="D113" s="7"/>
      <c r="E113" s="7"/>
      <c r="F113" s="7"/>
    </row>
    <row r="114" spans="2:6">
      <c r="D114" s="7"/>
      <c r="E114" s="7"/>
      <c r="F114" s="7"/>
    </row>
    <row r="115" spans="2:6">
      <c r="D115" s="7"/>
      <c r="E115" s="7"/>
      <c r="F115" s="7"/>
    </row>
    <row r="116" spans="2:6">
      <c r="B116" s="9"/>
      <c r="D116" s="7"/>
      <c r="E116" s="7"/>
      <c r="F116" s="7"/>
    </row>
    <row r="117" spans="2:6">
      <c r="D117" s="7"/>
      <c r="E117" s="7"/>
      <c r="F117" s="7"/>
    </row>
    <row r="118" spans="2:6">
      <c r="D118" s="7"/>
      <c r="E118" s="7"/>
      <c r="F118" s="7"/>
    </row>
    <row r="119" spans="2:6">
      <c r="D119" s="7"/>
      <c r="E119" s="7"/>
      <c r="F119" s="7"/>
    </row>
    <row r="120" spans="2:6">
      <c r="D120" s="7"/>
      <c r="E120" s="7"/>
      <c r="F120" s="7"/>
    </row>
  </sheetData>
  <hyperlinks>
    <hyperlink ref="A1" r:id="rId1" xr:uid="{2FEA8BAB-C653-4274-81E7-13B99A77FD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97EA1-C6DE-4824-93F7-7B07BB59705E}">
  <sheetPr codeName="Sheet1"/>
  <dimension ref="A2:F14"/>
  <sheetViews>
    <sheetView tabSelected="1" workbookViewId="0">
      <selection activeCell="M16" sqref="M16"/>
    </sheetView>
  </sheetViews>
  <sheetFormatPr defaultRowHeight="15"/>
  <cols>
    <col min="1" max="1" width="72.85546875" bestFit="1" customWidth="1"/>
    <col min="2" max="2" width="60" bestFit="1" customWidth="1"/>
    <col min="3" max="3" width="56" bestFit="1" customWidth="1"/>
    <col min="4" max="4" width="117.140625" bestFit="1" customWidth="1"/>
    <col min="5" max="5" width="81.5703125" bestFit="1" customWidth="1"/>
  </cols>
  <sheetData>
    <row r="2" spans="1:6">
      <c r="A2" t="s">
        <v>19</v>
      </c>
      <c r="B2" t="s">
        <v>22</v>
      </c>
      <c r="C2" t="s">
        <v>23</v>
      </c>
      <c r="D2" t="s">
        <v>20</v>
      </c>
      <c r="E2" t="s">
        <v>24</v>
      </c>
      <c r="F2" t="s">
        <v>21</v>
      </c>
    </row>
    <row r="3" spans="1:6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</row>
    <row r="4" spans="1:6">
      <c r="A4" t="s">
        <v>6</v>
      </c>
      <c r="B4" t="s">
        <v>31</v>
      </c>
      <c r="C4" t="s">
        <v>44</v>
      </c>
      <c r="D4" t="s">
        <v>55</v>
      </c>
      <c r="E4" t="s">
        <v>65</v>
      </c>
      <c r="F4" t="s">
        <v>76</v>
      </c>
    </row>
    <row r="5" spans="1:6">
      <c r="A5" t="s">
        <v>7</v>
      </c>
      <c r="B5" t="s">
        <v>32</v>
      </c>
      <c r="C5" t="s">
        <v>45</v>
      </c>
      <c r="D5" t="s">
        <v>56</v>
      </c>
      <c r="E5" t="s">
        <v>66</v>
      </c>
      <c r="F5" t="s">
        <v>7</v>
      </c>
    </row>
    <row r="6" spans="1:6">
      <c r="A6" t="s">
        <v>42</v>
      </c>
      <c r="B6" t="s">
        <v>33</v>
      </c>
      <c r="C6" t="s">
        <v>46</v>
      </c>
      <c r="D6" t="s">
        <v>57</v>
      </c>
      <c r="E6" t="s">
        <v>67</v>
      </c>
      <c r="F6" t="s">
        <v>77</v>
      </c>
    </row>
    <row r="7" spans="1:6">
      <c r="A7" t="s">
        <v>9</v>
      </c>
      <c r="B7" t="s">
        <v>34</v>
      </c>
      <c r="C7" t="s">
        <v>47</v>
      </c>
      <c r="D7" t="s">
        <v>9</v>
      </c>
      <c r="E7" t="s">
        <v>68</v>
      </c>
      <c r="F7" t="s">
        <v>78</v>
      </c>
    </row>
    <row r="8" spans="1:6">
      <c r="A8" t="s">
        <v>10</v>
      </c>
      <c r="B8" t="s">
        <v>35</v>
      </c>
      <c r="C8" t="s">
        <v>48</v>
      </c>
      <c r="D8" t="s">
        <v>58</v>
      </c>
      <c r="E8" t="s">
        <v>69</v>
      </c>
      <c r="F8" t="s">
        <v>79</v>
      </c>
    </row>
    <row r="9" spans="1:6">
      <c r="A9" t="s">
        <v>11</v>
      </c>
      <c r="B9" t="s">
        <v>36</v>
      </c>
      <c r="C9" t="s">
        <v>49</v>
      </c>
      <c r="D9" t="s">
        <v>59</v>
      </c>
      <c r="E9" t="s">
        <v>70</v>
      </c>
      <c r="F9" t="s">
        <v>80</v>
      </c>
    </row>
    <row r="10" spans="1:6">
      <c r="A10" t="s">
        <v>12</v>
      </c>
      <c r="B10" t="s">
        <v>37</v>
      </c>
      <c r="C10" t="s">
        <v>50</v>
      </c>
      <c r="D10" t="s">
        <v>60</v>
      </c>
      <c r="E10" t="s">
        <v>71</v>
      </c>
      <c r="F10" t="s">
        <v>81</v>
      </c>
    </row>
    <row r="11" spans="1:6">
      <c r="A11" t="s">
        <v>13</v>
      </c>
      <c r="B11" t="s">
        <v>38</v>
      </c>
      <c r="C11" t="s">
        <v>51</v>
      </c>
      <c r="D11" t="s">
        <v>61</v>
      </c>
      <c r="E11" t="s">
        <v>72</v>
      </c>
      <c r="F11" t="s">
        <v>82</v>
      </c>
    </row>
    <row r="12" spans="1:6">
      <c r="A12" t="s">
        <v>1</v>
      </c>
      <c r="B12" t="s">
        <v>39</v>
      </c>
      <c r="C12" t="s">
        <v>52</v>
      </c>
      <c r="D12" t="s">
        <v>62</v>
      </c>
      <c r="E12" t="s">
        <v>73</v>
      </c>
      <c r="F12" t="s">
        <v>83</v>
      </c>
    </row>
    <row r="13" spans="1:6">
      <c r="A13" t="s">
        <v>2</v>
      </c>
      <c r="B13" t="s">
        <v>40</v>
      </c>
      <c r="C13" t="s">
        <v>53</v>
      </c>
      <c r="D13" t="s">
        <v>63</v>
      </c>
      <c r="E13" t="s">
        <v>74</v>
      </c>
      <c r="F13" t="s">
        <v>84</v>
      </c>
    </row>
    <row r="14" spans="1:6" ht="15.75">
      <c r="A14" t="s">
        <v>43</v>
      </c>
      <c r="B14" t="s">
        <v>41</v>
      </c>
      <c r="C14" t="s">
        <v>54</v>
      </c>
      <c r="D14" t="s">
        <v>64</v>
      </c>
      <c r="E14" t="s">
        <v>75</v>
      </c>
      <c r="F14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D322D-279B-4FA6-8E74-065EC885BB9F}">
  <sheetPr codeName="Sheet2"/>
  <dimension ref="A1"/>
  <sheetViews>
    <sheetView workbookViewId="0">
      <selection activeCell="AC12" sqref="AC12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2025-09-25T15:42:18Z</dcterms:created>
  <dcterms:modified xsi:type="dcterms:W3CDTF">2025-10-02T13:49:29Z</dcterms:modified>
</cp:coreProperties>
</file>